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PWD 241015 24-25 Sidewalk Remove and Replace Project\"/>
    </mc:Choice>
  </mc:AlternateContent>
  <xr:revisionPtr revIDLastSave="0" documentId="8_{D032E0F6-98B9-44E3-85BC-6C854CDBDFB5}" xr6:coauthVersionLast="47" xr6:coauthVersionMax="47" xr10:uidLastSave="{00000000-0000-0000-0000-000000000000}"/>
  <bookViews>
    <workbookView xWindow="2868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3" i="1"/>
  <c r="F42" i="1"/>
  <c r="F41" i="1"/>
  <c r="F40" i="1"/>
  <c r="F39" i="1"/>
  <c r="F38" i="1"/>
  <c r="F4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46" i="1"/>
  <c r="F52" i="1"/>
  <c r="F53" i="1" s="1"/>
  <c r="F57" i="1"/>
  <c r="F58" i="1" s="1"/>
  <c r="F8" i="1"/>
  <c r="F48" i="1" l="1"/>
  <c r="F60" i="1" s="1"/>
</calcChain>
</file>

<file path=xl/sharedStrings.xml><?xml version="1.0" encoding="utf-8"?>
<sst xmlns="http://schemas.openxmlformats.org/spreadsheetml/2006/main" count="148" uniqueCount="99">
  <si>
    <t xml:space="preserve"> Exhibit B - PRICE PROPOSAL</t>
  </si>
  <si>
    <t>CONTRACT# 241015</t>
  </si>
  <si>
    <t>Bidder name</t>
  </si>
  <si>
    <t>Bidder Location</t>
  </si>
  <si>
    <t xml:space="preserve"> </t>
  </si>
  <si>
    <t>INITIAL TERM PRICING</t>
  </si>
  <si>
    <t>ITEM</t>
  </si>
  <si>
    <t>DESCRIPTION</t>
  </si>
  <si>
    <t>UOM</t>
  </si>
  <si>
    <t>QTY</t>
  </si>
  <si>
    <t>UNIT COST</t>
  </si>
  <si>
    <t>EXTENDED COST</t>
  </si>
  <si>
    <t>G-06</t>
  </si>
  <si>
    <t>Silt Fence and Sediment Control</t>
  </si>
  <si>
    <t>LF</t>
  </si>
  <si>
    <t>G-11-1</t>
  </si>
  <si>
    <t>Excavation</t>
  </si>
  <si>
    <t>CY</t>
  </si>
  <si>
    <t>G-12</t>
  </si>
  <si>
    <t>Imported Backfill Material</t>
  </si>
  <si>
    <t>G-21</t>
  </si>
  <si>
    <t>Removal of Concrete at 4"</t>
  </si>
  <si>
    <t>SY</t>
  </si>
  <si>
    <t>G-22</t>
  </si>
  <si>
    <t xml:space="preserve">Remove Concrete Curb &amp; Gutter </t>
  </si>
  <si>
    <t>G-25</t>
  </si>
  <si>
    <t>Asphalt Pavement Removal</t>
  </si>
  <si>
    <t>G-45</t>
  </si>
  <si>
    <t>Manhole Adjustments on Stormwater Cover</t>
  </si>
  <si>
    <t>EA</t>
  </si>
  <si>
    <t>G-42</t>
  </si>
  <si>
    <t>Pull and Junction Box, Relocate</t>
  </si>
  <si>
    <t>G-50-1</t>
  </si>
  <si>
    <t>Concrete Flume</t>
  </si>
  <si>
    <t>G-50-2</t>
  </si>
  <si>
    <t>Concrete Flume "D" curb</t>
  </si>
  <si>
    <t>G-56-A</t>
  </si>
  <si>
    <r>
      <t xml:space="preserve">Concrete </t>
    </r>
    <r>
      <rPr>
        <sz val="11"/>
        <color rgb="FF2B2B2B"/>
        <rFont val="Calibri"/>
        <family val="2"/>
      </rPr>
      <t xml:space="preserve">Curb </t>
    </r>
    <r>
      <rPr>
        <sz val="11"/>
        <color rgb="FF4D4D4D"/>
        <rFont val="Calibri"/>
        <family val="2"/>
      </rPr>
      <t xml:space="preserve">, </t>
    </r>
    <r>
      <rPr>
        <sz val="11"/>
        <color rgb="FF393939"/>
        <rFont val="Calibri"/>
        <family val="2"/>
      </rPr>
      <t xml:space="preserve">Type </t>
    </r>
    <r>
      <rPr>
        <sz val="11"/>
        <color rgb="FF2B2B2B"/>
        <rFont val="Calibri"/>
        <family val="2"/>
      </rPr>
      <t>A</t>
    </r>
  </si>
  <si>
    <t>G-56-B</t>
  </si>
  <si>
    <r>
      <t xml:space="preserve">Concrete </t>
    </r>
    <r>
      <rPr>
        <sz val="11"/>
        <color rgb="FF393939"/>
        <rFont val="Calibri"/>
        <family val="2"/>
      </rPr>
      <t>Cu</t>
    </r>
    <r>
      <rPr>
        <sz val="11"/>
        <color rgb="FF141414"/>
        <rFont val="Calibri"/>
        <family val="2"/>
      </rPr>
      <t>rb</t>
    </r>
    <r>
      <rPr>
        <sz val="11"/>
        <color rgb="FF393939"/>
        <rFont val="Calibri"/>
        <family val="2"/>
      </rPr>
      <t xml:space="preserve">, </t>
    </r>
    <r>
      <rPr>
        <sz val="11"/>
        <color rgb="FF2B2B2B"/>
        <rFont val="Calibri"/>
        <family val="2"/>
      </rPr>
      <t>Type B</t>
    </r>
  </si>
  <si>
    <t>G-56-D</t>
  </si>
  <si>
    <r>
      <t xml:space="preserve">Concrete </t>
    </r>
    <r>
      <rPr>
        <sz val="11"/>
        <color rgb="FF393939"/>
        <rFont val="Calibri"/>
        <family val="2"/>
      </rPr>
      <t xml:space="preserve">Curb, </t>
    </r>
    <r>
      <rPr>
        <sz val="11"/>
        <color rgb="FF2B2B2B"/>
        <rFont val="Calibri"/>
        <family val="2"/>
      </rPr>
      <t>Type D</t>
    </r>
  </si>
  <si>
    <r>
      <t>L</t>
    </r>
    <r>
      <rPr>
        <sz val="11"/>
        <color rgb="FF141414"/>
        <rFont val="Calibri"/>
        <family val="2"/>
      </rPr>
      <t>F</t>
    </r>
  </si>
  <si>
    <t>G-56-E</t>
  </si>
  <si>
    <r>
      <t xml:space="preserve">Concrete Curb </t>
    </r>
    <r>
      <rPr>
        <sz val="11"/>
        <color rgb="FF141414"/>
        <rFont val="Calibri"/>
        <family val="2"/>
      </rPr>
      <t>Type E</t>
    </r>
  </si>
  <si>
    <t>G-56-F</t>
  </si>
  <si>
    <r>
      <t xml:space="preserve">Concrete </t>
    </r>
    <r>
      <rPr>
        <sz val="11"/>
        <color rgb="FF3D3D3D"/>
        <rFont val="Calibri"/>
        <family val="2"/>
      </rPr>
      <t xml:space="preserve">Curb </t>
    </r>
    <r>
      <rPr>
        <sz val="11"/>
        <color rgb="FF2C2C2C"/>
        <rFont val="Calibri"/>
        <family val="2"/>
      </rPr>
      <t>Type F</t>
    </r>
  </si>
  <si>
    <t>G-56-RA</t>
  </si>
  <si>
    <t>Concrete Curb, Type RA</t>
  </si>
  <si>
    <r>
      <t xml:space="preserve">Concrete Valley/Drop Curb </t>
    </r>
    <r>
      <rPr>
        <sz val="11"/>
        <color rgb="FF3D3D3D"/>
        <rFont val="Calibri"/>
        <family val="2"/>
      </rPr>
      <t xml:space="preserve">&amp; </t>
    </r>
    <r>
      <rPr>
        <sz val="11"/>
        <color rgb="FF2C2C2C"/>
        <rFont val="Calibri"/>
        <family val="2"/>
      </rPr>
      <t>Gutter</t>
    </r>
  </si>
  <si>
    <t>G-56-DR</t>
  </si>
  <si>
    <t>Concrete Curb Back of Sidewalk</t>
  </si>
  <si>
    <t>G-56-BC</t>
  </si>
  <si>
    <t>4 inch concrete sidewalk (3000 psi/with fiber)</t>
  </si>
  <si>
    <t>G-58-1</t>
  </si>
  <si>
    <t>4 inch concrete sidewalk (3000 psi)</t>
  </si>
  <si>
    <t>G-58-4</t>
  </si>
  <si>
    <t>4 inch concrete sidewalk (4000 psi /with fiber)</t>
  </si>
  <si>
    <t>G-58-5</t>
  </si>
  <si>
    <t>4 inch concrete sidewalk (3000 psi / pump mix)</t>
  </si>
  <si>
    <t>G-58-6</t>
  </si>
  <si>
    <t xml:space="preserve">6 inch concrete sidewalk with fiber </t>
  </si>
  <si>
    <t>G-58-7</t>
  </si>
  <si>
    <t>6 inch concrete with fiber reinforced (3000 psi / fiber - pump mix</t>
  </si>
  <si>
    <t>G-58-9</t>
  </si>
  <si>
    <t>4 inch Concrete - 3' x 5' Pattern w/ salt rock finish</t>
  </si>
  <si>
    <t>G-58-10</t>
  </si>
  <si>
    <t>6 inch Concrete - 3' x 5' Pattern w/ salt rock finish</t>
  </si>
  <si>
    <t>G-61-A</t>
  </si>
  <si>
    <t>Concrete Curb Ramp (CR - A) with Detectable Warning Surface</t>
  </si>
  <si>
    <t>G-61-B</t>
  </si>
  <si>
    <t>Concrete Curb Ramp (CR - B) with Detectable Warning Surface</t>
  </si>
  <si>
    <t>G-61-C</t>
  </si>
  <si>
    <t>Concrete Curb Ramp (CR - C) with Detectable Warning Surface</t>
  </si>
  <si>
    <t>G-61-D</t>
  </si>
  <si>
    <t>Concrete Curb Ramp (CR - D) with Detectable Warning Surface</t>
  </si>
  <si>
    <t>G-61-E</t>
  </si>
  <si>
    <t>Concrete Curb Ramp (CR - E) with Detectable Warning Surface</t>
  </si>
  <si>
    <t>G-61-F</t>
  </si>
  <si>
    <t>Concrete Curb Ramp (CR - F) with Detectable Warning Surface</t>
  </si>
  <si>
    <t>G-61-G</t>
  </si>
  <si>
    <t>Concrete Curb Ramp (CR - G) with Detectable Warning Surface</t>
  </si>
  <si>
    <t>G-61-L</t>
  </si>
  <si>
    <t>Concrete Curb Ramp (CR - L) with Detectable Warning Surface</t>
  </si>
  <si>
    <t>G-62</t>
  </si>
  <si>
    <t>Detectable Warning Mats on existing Walking Surfaces Brick color.</t>
  </si>
  <si>
    <t>G-80-1</t>
  </si>
  <si>
    <t>Sod - St. Augustine</t>
  </si>
  <si>
    <t>G-80-2</t>
  </si>
  <si>
    <t>Sod - Bahia</t>
  </si>
  <si>
    <t>W-20-1</t>
  </si>
  <si>
    <t>Adjust Valve Box to Grade</t>
  </si>
  <si>
    <t>W-20-2</t>
  </si>
  <si>
    <t>Adjust Meter Box to Grade</t>
  </si>
  <si>
    <t xml:space="preserve">  ANNUAL PRICING  </t>
  </si>
  <si>
    <t>RENEWAL PRICING</t>
  </si>
  <si>
    <t xml:space="preserve">  TOTAL CONTRACT TERM PRICING  </t>
  </si>
  <si>
    <t>OPTIONAL TERM PRICING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</si>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</sst>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  <font>
      <sz val="11"/>
      <color theme="1"/>
      <name val="Calibri"/>
      <family val="2"/>
    </font>
    <font>
      <sz val="11"/>
      <color rgb="FF393939"/>
      <name val="Calibri"/>
      <family val="2"/>
    </font>
    <font>
      <sz val="11"/>
      <color rgb="FF2B2B2B"/>
      <name val="Calibri"/>
      <family val="2"/>
    </font>
    <font>
      <sz val="11"/>
      <color rgb="FF4D4D4D"/>
      <name val="Calibri"/>
      <family val="2"/>
    </font>
    <font>
      <sz val="11"/>
      <color rgb="FF141414"/>
      <name val="Calibri"/>
      <family val="2"/>
    </font>
    <font>
      <sz val="11"/>
      <color rgb="FF2C2C2C"/>
      <name val="Calibri"/>
      <family val="2"/>
    </font>
    <font>
      <sz val="11"/>
      <color rgb="FF3D3D3D"/>
      <name val="Calibri"/>
      <family val="2"/>
    </font>
    <font>
      <sz val="11"/>
      <color rgb="FF38383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84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11" fillId="0" borderId="0" xfId="0" applyFont="1" applyProtection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44" fontId="6" fillId="0" borderId="0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4" fontId="4" fillId="0" borderId="12" xfId="1" applyNumberFormat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44" fontId="6" fillId="0" borderId="10" xfId="0" applyNumberFormat="1" applyFont="1" applyFill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8" fillId="0" borderId="30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23" fillId="0" borderId="31" xfId="0" applyFont="1" applyBorder="1" applyAlignment="1">
      <alignment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0" xfId="0" applyFont="1" applyBorder="1" applyAlignment="1">
      <alignment vertical="center" wrapText="1"/>
    </xf>
    <xf numFmtId="0" fontId="23" fillId="0" borderId="30" xfId="0" applyFont="1" applyBorder="1" applyAlignment="1">
      <alignment horizontal="center" vertical="center" wrapText="1"/>
    </xf>
    <xf numFmtId="0" fontId="18" fillId="0" borderId="32" xfId="0" applyFont="1" applyBorder="1" applyAlignment="1">
      <alignment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103"/>
  <sheetViews>
    <sheetView tabSelected="1" zoomScaleNormal="100" workbookViewId="0">
      <selection activeCell="B4" sqref="B4:D4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7" customFormat="1" ht="33.75" customHeight="1" thickTop="1" x14ac:dyDescent="0.35">
      <c r="A1" s="15" t="s">
        <v>0</v>
      </c>
      <c r="B1" s="16"/>
      <c r="C1" s="16"/>
      <c r="D1" s="16"/>
      <c r="E1" s="16"/>
      <c r="F1" s="32" t="s">
        <v>1</v>
      </c>
    </row>
    <row r="2" spans="1:6" ht="20.100000000000001" customHeight="1" x14ac:dyDescent="0.2">
      <c r="A2" s="76"/>
      <c r="B2" s="77"/>
      <c r="C2" s="77"/>
      <c r="D2" s="77"/>
      <c r="E2" s="77"/>
      <c r="F2" s="78"/>
    </row>
    <row r="3" spans="1:6" ht="26.1" customHeight="1" x14ac:dyDescent="0.2">
      <c r="A3" s="83"/>
      <c r="B3" s="79" t="s">
        <v>2</v>
      </c>
      <c r="C3" s="79"/>
      <c r="D3" s="79"/>
      <c r="E3" s="79" t="s">
        <v>3</v>
      </c>
      <c r="F3" s="80"/>
    </row>
    <row r="4" spans="1:6" ht="26.1" customHeight="1" x14ac:dyDescent="0.2">
      <c r="A4" s="83"/>
      <c r="B4" s="81" t="s">
        <v>4</v>
      </c>
      <c r="C4" s="81"/>
      <c r="D4" s="81"/>
      <c r="E4" s="81" t="s">
        <v>4</v>
      </c>
      <c r="F4" s="82"/>
    </row>
    <row r="5" spans="1:6" ht="20.100000000000001" customHeight="1" x14ac:dyDescent="0.2">
      <c r="A5" s="64"/>
      <c r="B5" s="65"/>
      <c r="C5" s="65"/>
      <c r="D5" s="65"/>
      <c r="E5" s="65"/>
      <c r="F5" s="66"/>
    </row>
    <row r="6" spans="1:6" s="6" customFormat="1" ht="25.15" customHeight="1" x14ac:dyDescent="0.2">
      <c r="A6" s="61" t="s">
        <v>5</v>
      </c>
      <c r="B6" s="62"/>
      <c r="C6" s="62"/>
      <c r="D6" s="62"/>
      <c r="E6" s="62"/>
      <c r="F6" s="63"/>
    </row>
    <row r="7" spans="1:6" s="6" customFormat="1" ht="25.15" customHeight="1" thickBot="1" x14ac:dyDescent="0.25">
      <c r="A7" s="19" t="s">
        <v>6</v>
      </c>
      <c r="B7" s="18" t="s">
        <v>7</v>
      </c>
      <c r="C7" s="18" t="s">
        <v>8</v>
      </c>
      <c r="D7" s="18" t="s">
        <v>9</v>
      </c>
      <c r="E7" s="18" t="s">
        <v>10</v>
      </c>
      <c r="F7" s="20" t="s">
        <v>11</v>
      </c>
    </row>
    <row r="8" spans="1:6" s="6" customFormat="1" ht="20.100000000000001" customHeight="1" thickBot="1" x14ac:dyDescent="0.25">
      <c r="A8" s="42" t="s">
        <v>12</v>
      </c>
      <c r="B8" s="37" t="s">
        <v>13</v>
      </c>
      <c r="C8" s="42" t="s">
        <v>14</v>
      </c>
      <c r="D8" s="7">
        <v>1000</v>
      </c>
      <c r="E8" s="10"/>
      <c r="F8" s="22">
        <f t="shared" ref="F8:F46" si="0">E8*D8</f>
        <v>0</v>
      </c>
    </row>
    <row r="9" spans="1:6" s="6" customFormat="1" ht="20.100000000000001" customHeight="1" thickBot="1" x14ac:dyDescent="0.25">
      <c r="A9" s="43" t="s">
        <v>15</v>
      </c>
      <c r="B9" s="38" t="s">
        <v>16</v>
      </c>
      <c r="C9" s="43" t="s">
        <v>17</v>
      </c>
      <c r="D9" s="7">
        <v>100</v>
      </c>
      <c r="E9" s="10"/>
      <c r="F9" s="22">
        <f t="shared" si="0"/>
        <v>0</v>
      </c>
    </row>
    <row r="10" spans="1:6" s="6" customFormat="1" ht="20.100000000000001" customHeight="1" thickBot="1" x14ac:dyDescent="0.25">
      <c r="A10" s="43" t="s">
        <v>18</v>
      </c>
      <c r="B10" s="38" t="s">
        <v>19</v>
      </c>
      <c r="C10" s="44" t="s">
        <v>17</v>
      </c>
      <c r="D10" s="7">
        <v>100</v>
      </c>
      <c r="E10" s="10"/>
      <c r="F10" s="22">
        <f t="shared" si="0"/>
        <v>0</v>
      </c>
    </row>
    <row r="11" spans="1:6" s="6" customFormat="1" ht="20.100000000000001" customHeight="1" thickBot="1" x14ac:dyDescent="0.25">
      <c r="A11" s="43" t="s">
        <v>20</v>
      </c>
      <c r="B11" s="38" t="s">
        <v>21</v>
      </c>
      <c r="C11" s="43" t="s">
        <v>22</v>
      </c>
      <c r="D11" s="7">
        <v>700</v>
      </c>
      <c r="E11" s="10"/>
      <c r="F11" s="22">
        <f t="shared" si="0"/>
        <v>0</v>
      </c>
    </row>
    <row r="12" spans="1:6" s="6" customFormat="1" ht="20.100000000000001" customHeight="1" thickBot="1" x14ac:dyDescent="0.25">
      <c r="A12" s="43" t="s">
        <v>23</v>
      </c>
      <c r="B12" s="38" t="s">
        <v>24</v>
      </c>
      <c r="C12" s="43" t="s">
        <v>14</v>
      </c>
      <c r="D12" s="7">
        <v>100</v>
      </c>
      <c r="E12" s="10"/>
      <c r="F12" s="22">
        <f t="shared" si="0"/>
        <v>0</v>
      </c>
    </row>
    <row r="13" spans="1:6" s="6" customFormat="1" ht="20.100000000000001" customHeight="1" thickBot="1" x14ac:dyDescent="0.25">
      <c r="A13" s="43" t="s">
        <v>25</v>
      </c>
      <c r="B13" s="38" t="s">
        <v>26</v>
      </c>
      <c r="C13" s="43" t="s">
        <v>22</v>
      </c>
      <c r="D13" s="7">
        <v>25</v>
      </c>
      <c r="E13" s="10"/>
      <c r="F13" s="22">
        <f t="shared" si="0"/>
        <v>0</v>
      </c>
    </row>
    <row r="14" spans="1:6" s="6" customFormat="1" ht="20.100000000000001" customHeight="1" thickBot="1" x14ac:dyDescent="0.25">
      <c r="A14" s="43" t="s">
        <v>27</v>
      </c>
      <c r="B14" s="38" t="s">
        <v>28</v>
      </c>
      <c r="C14" s="43" t="s">
        <v>29</v>
      </c>
      <c r="D14" s="7">
        <v>5</v>
      </c>
      <c r="E14" s="10"/>
      <c r="F14" s="22">
        <f t="shared" si="0"/>
        <v>0</v>
      </c>
    </row>
    <row r="15" spans="1:6" s="6" customFormat="1" ht="20.100000000000001" customHeight="1" thickBot="1" x14ac:dyDescent="0.25">
      <c r="A15" s="43" t="s">
        <v>30</v>
      </c>
      <c r="B15" s="38" t="s">
        <v>31</v>
      </c>
      <c r="C15" s="43" t="s">
        <v>29</v>
      </c>
      <c r="D15" s="7">
        <v>5</v>
      </c>
      <c r="E15" s="10"/>
      <c r="F15" s="22">
        <f t="shared" si="0"/>
        <v>0</v>
      </c>
    </row>
    <row r="16" spans="1:6" s="6" customFormat="1" ht="20.100000000000001" customHeight="1" thickBot="1" x14ac:dyDescent="0.25">
      <c r="A16" s="43" t="s">
        <v>32</v>
      </c>
      <c r="B16" s="38" t="s">
        <v>33</v>
      </c>
      <c r="C16" s="43" t="s">
        <v>22</v>
      </c>
      <c r="D16" s="7">
        <v>25</v>
      </c>
      <c r="E16" s="10"/>
      <c r="F16" s="22">
        <f t="shared" si="0"/>
        <v>0</v>
      </c>
    </row>
    <row r="17" spans="1:6" s="6" customFormat="1" ht="20.100000000000001" customHeight="1" thickBot="1" x14ac:dyDescent="0.25">
      <c r="A17" s="43" t="s">
        <v>34</v>
      </c>
      <c r="B17" s="38" t="s">
        <v>35</v>
      </c>
      <c r="C17" s="43" t="s">
        <v>14</v>
      </c>
      <c r="D17" s="7">
        <v>25</v>
      </c>
      <c r="E17" s="10"/>
      <c r="F17" s="22">
        <f t="shared" si="0"/>
        <v>0</v>
      </c>
    </row>
    <row r="18" spans="1:6" s="6" customFormat="1" ht="20.100000000000001" customHeight="1" thickBot="1" x14ac:dyDescent="0.25">
      <c r="A18" s="43" t="s">
        <v>36</v>
      </c>
      <c r="B18" s="39" t="s">
        <v>37</v>
      </c>
      <c r="C18" s="45" t="s">
        <v>14</v>
      </c>
      <c r="D18" s="7">
        <v>25</v>
      </c>
      <c r="E18" s="10"/>
      <c r="F18" s="22">
        <f t="shared" si="0"/>
        <v>0</v>
      </c>
    </row>
    <row r="19" spans="1:6" s="6" customFormat="1" ht="20.100000000000001" customHeight="1" thickBot="1" x14ac:dyDescent="0.25">
      <c r="A19" s="43" t="s">
        <v>38</v>
      </c>
      <c r="B19" s="40" t="s">
        <v>39</v>
      </c>
      <c r="C19" s="46" t="s">
        <v>14</v>
      </c>
      <c r="D19" s="7">
        <v>25</v>
      </c>
      <c r="E19" s="10"/>
      <c r="F19" s="22">
        <f t="shared" si="0"/>
        <v>0</v>
      </c>
    </row>
    <row r="20" spans="1:6" s="6" customFormat="1" ht="20.100000000000001" customHeight="1" thickBot="1" x14ac:dyDescent="0.25">
      <c r="A20" s="43" t="s">
        <v>40</v>
      </c>
      <c r="B20" s="40" t="s">
        <v>41</v>
      </c>
      <c r="C20" s="47" t="s">
        <v>42</v>
      </c>
      <c r="D20" s="7">
        <v>25</v>
      </c>
      <c r="E20" s="10"/>
      <c r="F20" s="22">
        <f t="shared" si="0"/>
        <v>0</v>
      </c>
    </row>
    <row r="21" spans="1:6" s="6" customFormat="1" ht="20.100000000000001" customHeight="1" thickBot="1" x14ac:dyDescent="0.25">
      <c r="A21" s="43" t="s">
        <v>43</v>
      </c>
      <c r="B21" s="40" t="s">
        <v>44</v>
      </c>
      <c r="C21" s="46" t="s">
        <v>14</v>
      </c>
      <c r="D21" s="7">
        <v>25</v>
      </c>
      <c r="E21" s="10"/>
      <c r="F21" s="22">
        <f t="shared" si="0"/>
        <v>0</v>
      </c>
    </row>
    <row r="22" spans="1:6" s="6" customFormat="1" ht="20.100000000000001" customHeight="1" thickBot="1" x14ac:dyDescent="0.25">
      <c r="A22" s="43" t="s">
        <v>45</v>
      </c>
      <c r="B22" s="41" t="s">
        <v>46</v>
      </c>
      <c r="C22" s="48" t="s">
        <v>14</v>
      </c>
      <c r="D22" s="7">
        <v>25</v>
      </c>
      <c r="E22" s="10"/>
      <c r="F22" s="22">
        <f t="shared" si="0"/>
        <v>0</v>
      </c>
    </row>
    <row r="23" spans="1:6" s="6" customFormat="1" ht="20.100000000000001" customHeight="1" thickBot="1" x14ac:dyDescent="0.25">
      <c r="A23" s="43" t="s">
        <v>47</v>
      </c>
      <c r="B23" s="49" t="s">
        <v>48</v>
      </c>
      <c r="C23" s="50" t="s">
        <v>14</v>
      </c>
      <c r="D23" s="7">
        <v>25</v>
      </c>
      <c r="E23" s="10"/>
      <c r="F23" s="22">
        <f t="shared" si="0"/>
        <v>0</v>
      </c>
    </row>
    <row r="24" spans="1:6" s="6" customFormat="1" ht="20.100000000000001" customHeight="1" thickBot="1" x14ac:dyDescent="0.25">
      <c r="A24" s="42" t="s">
        <v>36</v>
      </c>
      <c r="B24" s="41" t="s">
        <v>49</v>
      </c>
      <c r="C24" s="48" t="s">
        <v>14</v>
      </c>
      <c r="D24" s="7">
        <v>25</v>
      </c>
      <c r="E24" s="10"/>
      <c r="F24" s="22">
        <f t="shared" si="0"/>
        <v>0</v>
      </c>
    </row>
    <row r="25" spans="1:6" s="6" customFormat="1" ht="20.100000000000001" customHeight="1" thickBot="1" x14ac:dyDescent="0.25">
      <c r="A25" s="43" t="s">
        <v>50</v>
      </c>
      <c r="B25" s="38" t="s">
        <v>51</v>
      </c>
      <c r="C25" s="43" t="s">
        <v>14</v>
      </c>
      <c r="D25" s="7">
        <v>50</v>
      </c>
      <c r="E25" s="10"/>
      <c r="F25" s="22">
        <f t="shared" si="0"/>
        <v>0</v>
      </c>
    </row>
    <row r="26" spans="1:6" s="6" customFormat="1" ht="20.100000000000001" customHeight="1" thickBot="1" x14ac:dyDescent="0.25">
      <c r="A26" s="43" t="s">
        <v>52</v>
      </c>
      <c r="B26" s="38" t="s">
        <v>53</v>
      </c>
      <c r="C26" s="43" t="s">
        <v>22</v>
      </c>
      <c r="D26" s="7">
        <v>200</v>
      </c>
      <c r="E26" s="10"/>
      <c r="F26" s="22">
        <f t="shared" si="0"/>
        <v>0</v>
      </c>
    </row>
    <row r="27" spans="1:6" s="6" customFormat="1" ht="20.100000000000001" customHeight="1" thickBot="1" x14ac:dyDescent="0.25">
      <c r="A27" s="43" t="s">
        <v>54</v>
      </c>
      <c r="B27" s="38" t="s">
        <v>55</v>
      </c>
      <c r="C27" s="43" t="s">
        <v>22</v>
      </c>
      <c r="D27" s="7">
        <v>100</v>
      </c>
      <c r="E27" s="10"/>
      <c r="F27" s="22">
        <f t="shared" si="0"/>
        <v>0</v>
      </c>
    </row>
    <row r="28" spans="1:6" s="6" customFormat="1" ht="20.100000000000001" customHeight="1" thickBot="1" x14ac:dyDescent="0.25">
      <c r="A28" s="43" t="s">
        <v>56</v>
      </c>
      <c r="B28" s="38" t="s">
        <v>57</v>
      </c>
      <c r="C28" s="43" t="s">
        <v>22</v>
      </c>
      <c r="D28" s="7">
        <v>300</v>
      </c>
      <c r="E28" s="10"/>
      <c r="F28" s="22">
        <f t="shared" si="0"/>
        <v>0</v>
      </c>
    </row>
    <row r="29" spans="1:6" s="6" customFormat="1" ht="20.100000000000001" customHeight="1" thickBot="1" x14ac:dyDescent="0.25">
      <c r="A29" s="43" t="s">
        <v>58</v>
      </c>
      <c r="B29" s="38" t="s">
        <v>59</v>
      </c>
      <c r="C29" s="43" t="s">
        <v>22</v>
      </c>
      <c r="D29" s="7">
        <v>50</v>
      </c>
      <c r="E29" s="10"/>
      <c r="F29" s="22">
        <f t="shared" si="0"/>
        <v>0</v>
      </c>
    </row>
    <row r="30" spans="1:6" s="6" customFormat="1" ht="20.100000000000001" customHeight="1" thickBot="1" x14ac:dyDescent="0.25">
      <c r="A30" s="43" t="s">
        <v>60</v>
      </c>
      <c r="B30" s="38" t="s">
        <v>61</v>
      </c>
      <c r="C30" s="43" t="s">
        <v>22</v>
      </c>
      <c r="D30" s="7">
        <v>500</v>
      </c>
      <c r="E30" s="10"/>
      <c r="F30" s="22">
        <f t="shared" si="0"/>
        <v>0</v>
      </c>
    </row>
    <row r="31" spans="1:6" s="6" customFormat="1" ht="33.6" customHeight="1" thickBot="1" x14ac:dyDescent="0.25">
      <c r="A31" s="42" t="s">
        <v>62</v>
      </c>
      <c r="B31" s="51" t="s">
        <v>63</v>
      </c>
      <c r="C31" s="52" t="s">
        <v>22</v>
      </c>
      <c r="D31" s="7">
        <v>50</v>
      </c>
      <c r="E31" s="10"/>
      <c r="F31" s="22">
        <f t="shared" si="0"/>
        <v>0</v>
      </c>
    </row>
    <row r="32" spans="1:6" s="6" customFormat="1" ht="20.100000000000001" customHeight="1" thickBot="1" x14ac:dyDescent="0.25">
      <c r="A32" s="42" t="s">
        <v>64</v>
      </c>
      <c r="B32" s="37" t="s">
        <v>65</v>
      </c>
      <c r="C32" s="42" t="s">
        <v>22</v>
      </c>
      <c r="D32" s="7">
        <v>20</v>
      </c>
      <c r="E32" s="10"/>
      <c r="F32" s="22">
        <f t="shared" si="0"/>
        <v>0</v>
      </c>
    </row>
    <row r="33" spans="1:6" s="6" customFormat="1" ht="20.100000000000001" customHeight="1" thickBot="1" x14ac:dyDescent="0.25">
      <c r="A33" s="43" t="s">
        <v>66</v>
      </c>
      <c r="B33" s="38" t="s">
        <v>67</v>
      </c>
      <c r="C33" s="43" t="s">
        <v>22</v>
      </c>
      <c r="D33" s="7">
        <v>20</v>
      </c>
      <c r="E33" s="10"/>
      <c r="F33" s="22">
        <f t="shared" si="0"/>
        <v>0</v>
      </c>
    </row>
    <row r="34" spans="1:6" s="6" customFormat="1" ht="27" customHeight="1" thickBot="1" x14ac:dyDescent="0.25">
      <c r="A34" s="43" t="s">
        <v>68</v>
      </c>
      <c r="B34" s="38" t="s">
        <v>69</v>
      </c>
      <c r="C34" s="43" t="s">
        <v>29</v>
      </c>
      <c r="D34" s="7">
        <v>2</v>
      </c>
      <c r="E34" s="10"/>
      <c r="F34" s="22">
        <f t="shared" si="0"/>
        <v>0</v>
      </c>
    </row>
    <row r="35" spans="1:6" s="6" customFormat="1" ht="27.6" customHeight="1" thickBot="1" x14ac:dyDescent="0.25">
      <c r="A35" s="43" t="s">
        <v>70</v>
      </c>
      <c r="B35" s="38" t="s">
        <v>71</v>
      </c>
      <c r="C35" s="43" t="s">
        <v>29</v>
      </c>
      <c r="D35" s="7">
        <v>2</v>
      </c>
      <c r="E35" s="10"/>
      <c r="F35" s="22">
        <f t="shared" si="0"/>
        <v>0</v>
      </c>
    </row>
    <row r="36" spans="1:6" s="6" customFormat="1" ht="29.45" customHeight="1" thickBot="1" x14ac:dyDescent="0.25">
      <c r="A36" s="43" t="s">
        <v>72</v>
      </c>
      <c r="B36" s="38" t="s">
        <v>73</v>
      </c>
      <c r="C36" s="43" t="s">
        <v>29</v>
      </c>
      <c r="D36" s="7">
        <v>2</v>
      </c>
      <c r="E36" s="10"/>
      <c r="F36" s="22">
        <f t="shared" si="0"/>
        <v>0</v>
      </c>
    </row>
    <row r="37" spans="1:6" s="6" customFormat="1" ht="29.45" customHeight="1" thickBot="1" x14ac:dyDescent="0.25">
      <c r="A37" s="43" t="s">
        <v>74</v>
      </c>
      <c r="B37" s="38" t="s">
        <v>75</v>
      </c>
      <c r="C37" s="43" t="s">
        <v>29</v>
      </c>
      <c r="D37" s="7">
        <v>2</v>
      </c>
      <c r="E37" s="10"/>
      <c r="F37" s="22">
        <f t="shared" si="0"/>
        <v>0</v>
      </c>
    </row>
    <row r="38" spans="1:6" s="6" customFormat="1" ht="29.45" customHeight="1" thickBot="1" x14ac:dyDescent="0.25">
      <c r="A38" s="42" t="s">
        <v>76</v>
      </c>
      <c r="B38" s="37" t="s">
        <v>77</v>
      </c>
      <c r="C38" s="42" t="s">
        <v>29</v>
      </c>
      <c r="D38" s="7">
        <v>2</v>
      </c>
      <c r="E38" s="10"/>
      <c r="F38" s="22">
        <f t="shared" si="0"/>
        <v>0</v>
      </c>
    </row>
    <row r="39" spans="1:6" s="6" customFormat="1" ht="29.45" customHeight="1" thickBot="1" x14ac:dyDescent="0.25">
      <c r="A39" s="43" t="s">
        <v>78</v>
      </c>
      <c r="B39" s="38" t="s">
        <v>79</v>
      </c>
      <c r="C39" s="43" t="s">
        <v>29</v>
      </c>
      <c r="D39" s="7">
        <v>2</v>
      </c>
      <c r="E39" s="10"/>
      <c r="F39" s="22">
        <f t="shared" si="0"/>
        <v>0</v>
      </c>
    </row>
    <row r="40" spans="1:6" s="6" customFormat="1" ht="29.45" customHeight="1" thickBot="1" x14ac:dyDescent="0.25">
      <c r="A40" s="43" t="s">
        <v>80</v>
      </c>
      <c r="B40" s="38" t="s">
        <v>81</v>
      </c>
      <c r="C40" s="43" t="s">
        <v>29</v>
      </c>
      <c r="D40" s="7">
        <v>2</v>
      </c>
      <c r="E40" s="10"/>
      <c r="F40" s="22">
        <f t="shared" si="0"/>
        <v>0</v>
      </c>
    </row>
    <row r="41" spans="1:6" s="6" customFormat="1" ht="29.45" customHeight="1" thickBot="1" x14ac:dyDescent="0.25">
      <c r="A41" s="43" t="s">
        <v>82</v>
      </c>
      <c r="B41" s="38" t="s">
        <v>83</v>
      </c>
      <c r="C41" s="43" t="s">
        <v>29</v>
      </c>
      <c r="D41" s="7">
        <v>2</v>
      </c>
      <c r="E41" s="10"/>
      <c r="F41" s="22">
        <f t="shared" si="0"/>
        <v>0</v>
      </c>
    </row>
    <row r="42" spans="1:6" s="6" customFormat="1" ht="29.45" customHeight="1" thickBot="1" x14ac:dyDescent="0.25">
      <c r="A42" s="43" t="s">
        <v>84</v>
      </c>
      <c r="B42" s="53" t="s">
        <v>85</v>
      </c>
      <c r="C42" s="43" t="s">
        <v>22</v>
      </c>
      <c r="D42" s="7">
        <v>100</v>
      </c>
      <c r="E42" s="10"/>
      <c r="F42" s="22">
        <f t="shared" si="0"/>
        <v>0</v>
      </c>
    </row>
    <row r="43" spans="1:6" s="6" customFormat="1" ht="29.45" customHeight="1" thickBot="1" x14ac:dyDescent="0.25">
      <c r="A43" s="54" t="s">
        <v>86</v>
      </c>
      <c r="B43" s="57" t="s">
        <v>87</v>
      </c>
      <c r="C43" s="55" t="s">
        <v>22</v>
      </c>
      <c r="D43" s="7">
        <v>100</v>
      </c>
      <c r="E43" s="10"/>
      <c r="F43" s="22">
        <f t="shared" si="0"/>
        <v>0</v>
      </c>
    </row>
    <row r="44" spans="1:6" s="6" customFormat="1" ht="29.45" customHeight="1" thickBot="1" x14ac:dyDescent="0.25">
      <c r="A44" s="43" t="s">
        <v>88</v>
      </c>
      <c r="B44" s="56" t="s">
        <v>89</v>
      </c>
      <c r="C44" s="43" t="s">
        <v>22</v>
      </c>
      <c r="D44" s="7">
        <v>100</v>
      </c>
      <c r="E44" s="10"/>
      <c r="F44" s="22">
        <f t="shared" si="0"/>
        <v>0</v>
      </c>
    </row>
    <row r="45" spans="1:6" s="6" customFormat="1" ht="29.45" customHeight="1" thickBot="1" x14ac:dyDescent="0.25">
      <c r="A45" s="43" t="s">
        <v>90</v>
      </c>
      <c r="B45" s="38" t="s">
        <v>91</v>
      </c>
      <c r="C45" s="43" t="s">
        <v>29</v>
      </c>
      <c r="D45" s="7">
        <v>2</v>
      </c>
      <c r="E45" s="10"/>
      <c r="F45" s="22">
        <f t="shared" si="0"/>
        <v>0</v>
      </c>
    </row>
    <row r="46" spans="1:6" s="6" customFormat="1" ht="20.100000000000001" customHeight="1" thickBot="1" x14ac:dyDescent="0.25">
      <c r="A46" s="43" t="s">
        <v>92</v>
      </c>
      <c r="B46" s="38" t="s">
        <v>93</v>
      </c>
      <c r="C46" s="43" t="s">
        <v>29</v>
      </c>
      <c r="D46" s="7">
        <v>4</v>
      </c>
      <c r="E46" s="10"/>
      <c r="F46" s="22">
        <f t="shared" si="0"/>
        <v>0</v>
      </c>
    </row>
    <row r="47" spans="1:6" s="6" customFormat="1" ht="20.100000000000001" customHeight="1" x14ac:dyDescent="0.2">
      <c r="A47" s="21"/>
      <c r="B47" s="8"/>
      <c r="C47" s="9"/>
      <c r="D47" s="7"/>
      <c r="E47" s="10"/>
      <c r="F47" s="22">
        <f t="shared" ref="F47" si="1">E47*D47</f>
        <v>0</v>
      </c>
    </row>
    <row r="48" spans="1:6" s="11" customFormat="1" ht="25.15" customHeight="1" x14ac:dyDescent="0.2">
      <c r="A48" s="70" t="s">
        <v>94</v>
      </c>
      <c r="B48" s="71"/>
      <c r="C48" s="71"/>
      <c r="D48" s="71"/>
      <c r="E48" s="72"/>
      <c r="F48" s="23">
        <f>SUM(F8:F47)</f>
        <v>0</v>
      </c>
    </row>
    <row r="49" spans="1:6" s="11" customFormat="1" ht="24.75" customHeight="1" x14ac:dyDescent="0.2">
      <c r="A49" s="24"/>
      <c r="B49" s="12"/>
      <c r="C49" s="13"/>
      <c r="D49" s="13"/>
      <c r="E49" s="14"/>
      <c r="F49" s="25"/>
    </row>
    <row r="50" spans="1:6" s="11" customFormat="1" ht="25.15" hidden="1" customHeight="1" x14ac:dyDescent="0.2">
      <c r="A50" s="67" t="s">
        <v>95</v>
      </c>
      <c r="B50" s="68"/>
      <c r="C50" s="68"/>
      <c r="D50" s="68"/>
      <c r="E50" s="68"/>
      <c r="F50" s="69"/>
    </row>
    <row r="51" spans="1:6" s="11" customFormat="1" ht="25.15" hidden="1" customHeight="1" x14ac:dyDescent="0.2">
      <c r="A51" s="19" t="s">
        <v>6</v>
      </c>
      <c r="B51" s="18" t="s">
        <v>7</v>
      </c>
      <c r="C51" s="18" t="s">
        <v>8</v>
      </c>
      <c r="D51" s="18" t="s">
        <v>9</v>
      </c>
      <c r="E51" s="18" t="s">
        <v>10</v>
      </c>
      <c r="F51" s="20" t="s">
        <v>11</v>
      </c>
    </row>
    <row r="52" spans="1:6" s="11" customFormat="1" ht="20.100000000000001" hidden="1" customHeight="1" x14ac:dyDescent="0.2">
      <c r="A52" s="21">
        <v>1</v>
      </c>
      <c r="B52" s="8"/>
      <c r="C52" s="9"/>
      <c r="D52" s="7"/>
      <c r="E52" s="10"/>
      <c r="F52" s="22">
        <f t="shared" ref="F52" si="2">E52*D52</f>
        <v>0</v>
      </c>
    </row>
    <row r="53" spans="1:6" s="11" customFormat="1" ht="25.15" hidden="1" customHeight="1" x14ac:dyDescent="0.2">
      <c r="A53" s="70" t="s">
        <v>96</v>
      </c>
      <c r="B53" s="71"/>
      <c r="C53" s="71"/>
      <c r="D53" s="71"/>
      <c r="E53" s="72"/>
      <c r="F53" s="23">
        <f>SUM(F52:F52)</f>
        <v>0</v>
      </c>
    </row>
    <row r="54" spans="1:6" s="11" customFormat="1" ht="25.15" hidden="1" customHeight="1" x14ac:dyDescent="0.2">
      <c r="A54" s="24"/>
      <c r="B54" s="12"/>
      <c r="C54" s="13"/>
      <c r="D54" s="13"/>
      <c r="E54" s="14"/>
      <c r="F54" s="25"/>
    </row>
    <row r="55" spans="1:6" s="11" customFormat="1" ht="25.15" hidden="1" customHeight="1" x14ac:dyDescent="0.2">
      <c r="A55" s="67" t="s">
        <v>97</v>
      </c>
      <c r="B55" s="68"/>
      <c r="C55" s="68"/>
      <c r="D55" s="68"/>
      <c r="E55" s="68"/>
      <c r="F55" s="69"/>
    </row>
    <row r="56" spans="1:6" s="11" customFormat="1" ht="25.15" hidden="1" customHeight="1" x14ac:dyDescent="0.2">
      <c r="A56" s="19" t="s">
        <v>6</v>
      </c>
      <c r="B56" s="18" t="s">
        <v>7</v>
      </c>
      <c r="C56" s="18" t="s">
        <v>8</v>
      </c>
      <c r="D56" s="18" t="s">
        <v>9</v>
      </c>
      <c r="E56" s="18" t="s">
        <v>10</v>
      </c>
      <c r="F56" s="20" t="s">
        <v>11</v>
      </c>
    </row>
    <row r="57" spans="1:6" s="11" customFormat="1" ht="20.100000000000001" hidden="1" customHeight="1" x14ac:dyDescent="0.2">
      <c r="A57" s="21">
        <v>1</v>
      </c>
      <c r="B57" s="8"/>
      <c r="C57" s="9"/>
      <c r="D57" s="7"/>
      <c r="E57" s="10"/>
      <c r="F57" s="22">
        <f t="shared" ref="F57" si="3">E57*D57</f>
        <v>0</v>
      </c>
    </row>
    <row r="58" spans="1:6" s="11" customFormat="1" ht="25.15" hidden="1" customHeight="1" x14ac:dyDescent="0.2">
      <c r="A58" s="73" t="s">
        <v>96</v>
      </c>
      <c r="B58" s="74"/>
      <c r="C58" s="74"/>
      <c r="D58" s="74"/>
      <c r="E58" s="75"/>
      <c r="F58" s="33">
        <f>SUM(F57:F57)</f>
        <v>0</v>
      </c>
    </row>
    <row r="59" spans="1:6" ht="32.1" hidden="1" customHeight="1" thickBot="1" x14ac:dyDescent="0.25">
      <c r="A59" s="34"/>
      <c r="B59" s="35"/>
      <c r="C59" s="35"/>
      <c r="D59" s="35"/>
      <c r="E59" s="35"/>
      <c r="F59" s="36"/>
    </row>
    <row r="60" spans="1:6" ht="26.1" hidden="1" customHeight="1" thickBot="1" x14ac:dyDescent="0.25">
      <c r="A60" s="58" t="s">
        <v>98</v>
      </c>
      <c r="B60" s="59"/>
      <c r="C60" s="59"/>
      <c r="D60" s="59"/>
      <c r="E60" s="60"/>
      <c r="F60" s="26">
        <f>SUM(F48,F53,F58)</f>
        <v>0</v>
      </c>
    </row>
    <row r="61" spans="1:6" ht="33" customHeight="1" thickBot="1" x14ac:dyDescent="0.25">
      <c r="A61" s="27"/>
      <c r="B61" s="28"/>
      <c r="C61" s="29"/>
      <c r="D61" s="29"/>
      <c r="E61" s="30"/>
      <c r="F61" s="31"/>
    </row>
    <row r="62" spans="1:6" ht="33" customHeight="1" thickTop="1" x14ac:dyDescent="0.2"/>
    <row r="63" spans="1:6" ht="33" customHeight="1" x14ac:dyDescent="0.2"/>
    <row r="64" spans="1:6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  <row r="96" ht="33" customHeight="1" x14ac:dyDescent="0.2"/>
    <row r="97" ht="33" customHeight="1" x14ac:dyDescent="0.2"/>
    <row r="98" ht="33" customHeight="1" x14ac:dyDescent="0.2"/>
    <row r="99" ht="33" customHeight="1" x14ac:dyDescent="0.2"/>
    <row r="100" ht="33" customHeight="1" x14ac:dyDescent="0.2"/>
    <row r="101" ht="33" customHeight="1" x14ac:dyDescent="0.2"/>
    <row r="102" ht="33" customHeight="1" x14ac:dyDescent="0.2"/>
    <row r="103" ht="33" customHeight="1" x14ac:dyDescent="0.2"/>
  </sheetData>
  <mergeCells count="14">
    <mergeCell ref="A2:F2"/>
    <mergeCell ref="E3:F3"/>
    <mergeCell ref="E4:F4"/>
    <mergeCell ref="B3:D3"/>
    <mergeCell ref="B4:D4"/>
    <mergeCell ref="A3:A4"/>
    <mergeCell ref="A60:E60"/>
    <mergeCell ref="A6:F6"/>
    <mergeCell ref="A5:F5"/>
    <mergeCell ref="A50:F50"/>
    <mergeCell ref="A48:E48"/>
    <mergeCell ref="A55:F55"/>
    <mergeCell ref="A58:E58"/>
    <mergeCell ref="A53:E53"/>
  </mergeCells>
  <phoneticPr fontId="10" type="noConversion"/>
  <pageMargins left="0.3" right="0.2" top="0.36" bottom="0.2" header="0.25" footer="0.25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Brittany Craven</cp:lastModifiedBy>
  <cp:revision/>
  <dcterms:created xsi:type="dcterms:W3CDTF">2021-02-18T18:39:10Z</dcterms:created>
  <dcterms:modified xsi:type="dcterms:W3CDTF">2024-09-10T14:03:45Z</dcterms:modified>
  <cp:category/>
  <cp:contentStatus/>
</cp:coreProperties>
</file>